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3.179\compartida\CUENTA PUBLICA 2024\LDF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8800" windowHeight="11700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<sst xmlns="http://schemas.openxmlformats.org/spreadsheetml/2006/main" count="82" uniqueCount="82">
  <si>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</si>
  <si>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</si>
  <si>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</si>
  <si>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</si>
  <si>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</si>
  <si>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</si>
  <si>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</si>
  <si>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</si>
  <si>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</si>
  <si>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</si>
  <si>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</si>
  <si>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</si>
  <si>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</si>
  <si>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</si>
  <si>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</si>
  <si>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</si>
  <si>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</si>
  <si>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</si>
  <si>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</si>
  <si>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</si>
  <si>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</si>
  <si>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</si>
  <si>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</si>
  <si>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</si>
  <si>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</si>
  <si>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</si>
  <si>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</si>
  <si>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</si>
  <si>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</si>
  <si>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</si>
  <si>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</si>
  <si>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</si>
  <si>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</si>
  <si>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</si>
  <si>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</si>
  <si>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</si>
  <si>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</si>
  <si>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</si>
  <si>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</si>
  <si>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</si>
  <si>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</si>
  <si>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</si>
  <si>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</si>
  <si>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</si>
  <si>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</si>
  <si>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</si>
  <si>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</si>
  <si>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</si>
  <si>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</si>
  <si>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</si>
  <si>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</si>
  <si>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</si>
  <si>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</si>
  <si>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</si>
  <si>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</si>
  <si>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</si>
  <si>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</si>
  <si>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</si>
  <si>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</si>
  <si>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</si>
  <si>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</si>
  <si>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</si>
  <si>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</si>
  <si>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</si>
  <si>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</si>
  <si>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</si>
  <si>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</si>
  <si>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</si>
  <si>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</si>
  <si>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</si>
  <si>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</si>
  <si>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</si>
  <si>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</si>
  <si>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</si>
  <si>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</si>
  <si>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Junta Municipal de Agua y Saneamiento de Parral </t>
  </si>
  <si>
    <t>Bajo protesta de decir verdad declaramos que los Estados Financieros y sus Notas son razonablemente correctos y son responsabilidad del emisor.</t>
  </si>
  <si>
    <t>Del 01 de Enero al 31 de Diciembre de 2024</t>
  </si>
  <si>
    <t>LIC. ARTURO GAYTAN ORNELAS</t>
  </si>
  <si>
    <t xml:space="preserve">LIC. BRIGIDA KARINA ARROYO RUBIO 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</si>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</sst>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A53" zoomScale="90" zoomScaleNormal="90" workbookViewId="0">
      <selection activeCell="A2" sqref="A2:H8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40" t="s">
        <v>75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6" t="s">
        <v>77</v>
      </c>
      <c r="C4" s="47"/>
      <c r="D4" s="47"/>
      <c r="E4" s="47"/>
      <c r="F4" s="47"/>
      <c r="G4" s="47"/>
      <c r="H4" s="48"/>
    </row>
    <row r="5" spans="2:9" ht="12.75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75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4.5" customHeight="1" x14ac:dyDescent="0.2">
      <c r="B8" s="5"/>
      <c r="C8" s="6"/>
      <c r="D8" s="6"/>
      <c r="E8" s="28"/>
      <c r="F8" s="6"/>
      <c r="G8" s="6"/>
      <c r="H8" s="28"/>
    </row>
    <row r="9" spans="2:9" x14ac:dyDescent="0.2">
      <c r="B9" s="7" t="s">
        <v>11</v>
      </c>
      <c r="C9" s="8"/>
      <c r="D9" s="8"/>
      <c r="E9" s="29"/>
      <c r="F9" s="8"/>
      <c r="G9" s="8"/>
      <c r="H9" s="29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x14ac:dyDescent="0.2">
      <c r="B13" s="9" t="s">
        <v>15</v>
      </c>
      <c r="C13" s="25">
        <v>162182915.74000001</v>
      </c>
      <c r="D13" s="25">
        <v>8997790.0500000007</v>
      </c>
      <c r="E13" s="27">
        <f t="shared" si="0"/>
        <v>171180705.79000002</v>
      </c>
      <c r="F13" s="25">
        <v>155711796.86000001</v>
      </c>
      <c r="G13" s="25">
        <v>155711796.86000001</v>
      </c>
      <c r="H13" s="34">
        <f t="shared" si="1"/>
        <v>-6471118.8799999952</v>
      </c>
    </row>
    <row r="14" spans="2:9" x14ac:dyDescent="0.2">
      <c r="B14" s="9" t="s">
        <v>16</v>
      </c>
      <c r="C14" s="25">
        <v>2124730.64</v>
      </c>
      <c r="D14" s="25">
        <v>252.47</v>
      </c>
      <c r="E14" s="27">
        <f t="shared" si="0"/>
        <v>2124983.1100000003</v>
      </c>
      <c r="F14" s="25">
        <v>747703.98</v>
      </c>
      <c r="G14" s="25">
        <v>747703.98</v>
      </c>
      <c r="H14" s="34">
        <f t="shared" si="1"/>
        <v>-1377026.6600000001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3644058.47</v>
      </c>
      <c r="D16" s="25">
        <v>586325.56000000006</v>
      </c>
      <c r="E16" s="27">
        <f t="shared" si="0"/>
        <v>4230384.03</v>
      </c>
      <c r="F16" s="25">
        <v>3546521.61</v>
      </c>
      <c r="G16" s="25">
        <v>3546521.61</v>
      </c>
      <c r="H16" s="34">
        <f t="shared" si="1"/>
        <v>-97536.860000000335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16.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x14ac:dyDescent="0.2">
      <c r="B36" s="9" t="s">
        <v>38</v>
      </c>
      <c r="C36" s="25">
        <v>2800000</v>
      </c>
      <c r="D36" s="25">
        <v>15188363.869999999</v>
      </c>
      <c r="E36" s="30">
        <f t="shared" si="3"/>
        <v>17988363.869999997</v>
      </c>
      <c r="F36" s="25">
        <v>17988363.870000001</v>
      </c>
      <c r="G36" s="25">
        <v>17988363.870000001</v>
      </c>
      <c r="H36" s="27">
        <f t="shared" ref="H36:H41" si="7">SUM(G36-C36)</f>
        <v>15188363.870000001</v>
      </c>
    </row>
    <row r="37" spans="2:8" x14ac:dyDescent="0.2">
      <c r="B37" s="9" t="s">
        <v>39</v>
      </c>
      <c r="C37" s="27">
        <f>C38</f>
        <v>0</v>
      </c>
      <c r="D37" s="22">
        <f t="shared" ref="D37:G37" si="8">D38</f>
        <v>0</v>
      </c>
      <c r="E37" s="30">
        <f t="shared" si="3"/>
        <v>0</v>
      </c>
      <c r="F37" s="22">
        <f t="shared" si="8"/>
        <v>0</v>
      </c>
      <c r="G37" s="22">
        <f t="shared" si="8"/>
        <v>0</v>
      </c>
      <c r="H37" s="34">
        <f t="shared" si="7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30">
        <f t="shared" si="3"/>
        <v>0</v>
      </c>
      <c r="F38" s="26">
        <v>0</v>
      </c>
      <c r="G38" s="26">
        <v>0</v>
      </c>
      <c r="H38" s="30">
        <f t="shared" si="7"/>
        <v>0</v>
      </c>
    </row>
    <row r="39" spans="2:8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6" customHeight="1" x14ac:dyDescent="0.2">
      <c r="B42" s="9"/>
      <c r="C42" s="11"/>
      <c r="D42" s="11"/>
      <c r="E42" s="30"/>
      <c r="F42" s="11"/>
      <c r="G42" s="11"/>
      <c r="H42" s="30"/>
    </row>
    <row r="43" spans="2:8" x14ac:dyDescent="0.2">
      <c r="B43" s="7" t="s">
        <v>44</v>
      </c>
      <c r="C43" s="59">
        <f>SUM(C10:C17,C30,C36,C37,C39)</f>
        <v>170751704.84999999</v>
      </c>
      <c r="D43" s="59">
        <f t="shared" ref="D43:H43" si="10">SUM(D10:D17,D30,D36,D37,D39)</f>
        <v>24772731.950000003</v>
      </c>
      <c r="E43" s="39">
        <f t="shared" si="10"/>
        <v>195524436.80000004</v>
      </c>
      <c r="F43" s="59">
        <f t="shared" si="10"/>
        <v>177994386.32000002</v>
      </c>
      <c r="G43" s="59">
        <f t="shared" si="10"/>
        <v>177994386.32000002</v>
      </c>
      <c r="H43" s="39">
        <f t="shared" si="10"/>
        <v>7242681.4700000053</v>
      </c>
    </row>
    <row r="44" spans="2:8" x14ac:dyDescent="0.2">
      <c r="B44" s="7" t="s">
        <v>45</v>
      </c>
      <c r="C44" s="59"/>
      <c r="D44" s="59"/>
      <c r="E44" s="39"/>
      <c r="F44" s="59"/>
      <c r="G44" s="59"/>
      <c r="H44" s="39"/>
    </row>
    <row r="45" spans="2:8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6.75" customHeight="1" x14ac:dyDescent="0.2">
      <c r="B46" s="14"/>
      <c r="C46" s="15"/>
      <c r="D46" s="15"/>
      <c r="E46" s="31"/>
      <c r="F46" s="15"/>
      <c r="G46" s="15"/>
      <c r="H46" s="31"/>
    </row>
    <row r="47" spans="2:8" x14ac:dyDescent="0.2">
      <c r="B47" s="7" t="s">
        <v>47</v>
      </c>
      <c r="C47" s="23"/>
      <c r="D47" s="15"/>
      <c r="E47" s="31"/>
      <c r="F47" s="15"/>
      <c r="G47" s="15"/>
      <c r="H47" s="31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4.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6" customHeight="1" x14ac:dyDescent="0.2">
      <c r="B69" s="14"/>
      <c r="C69" s="11"/>
      <c r="D69" s="11"/>
      <c r="E69" s="30"/>
      <c r="F69" s="11"/>
      <c r="G69" s="11"/>
      <c r="H69" s="30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5.25" customHeight="1" x14ac:dyDescent="0.2">
      <c r="B72" s="14"/>
      <c r="C72" s="11"/>
      <c r="D72" s="11"/>
      <c r="E72" s="30"/>
      <c r="F72" s="11"/>
      <c r="G72" s="11"/>
      <c r="H72" s="30"/>
    </row>
    <row r="73" spans="2:8" x14ac:dyDescent="0.2">
      <c r="B73" s="7" t="s">
        <v>70</v>
      </c>
      <c r="C73" s="22">
        <f>SUM(C43,C68,C70)</f>
        <v>170751704.84999999</v>
      </c>
      <c r="D73" s="22">
        <f t="shared" ref="D73:G73" si="21">SUM(D43,D68,D70)</f>
        <v>24772731.950000003</v>
      </c>
      <c r="E73" s="27">
        <f t="shared" si="21"/>
        <v>195524436.80000004</v>
      </c>
      <c r="F73" s="22">
        <f t="shared" si="21"/>
        <v>177994386.32000002</v>
      </c>
      <c r="G73" s="22">
        <f t="shared" si="21"/>
        <v>177994386.32000002</v>
      </c>
      <c r="H73" s="27">
        <f>SUM(H43,H68,H70)</f>
        <v>7242681.4700000053</v>
      </c>
    </row>
    <row r="74" spans="2:8" ht="2.25" customHeight="1" x14ac:dyDescent="0.2">
      <c r="B74" s="14"/>
      <c r="C74" s="18"/>
      <c r="D74" s="18"/>
      <c r="E74" s="32"/>
      <c r="F74" s="18"/>
      <c r="G74" s="18"/>
      <c r="H74" s="32"/>
    </row>
    <row r="75" spans="2:8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ht="4.5" customHeight="1" x14ac:dyDescent="0.2">
      <c r="B79" s="36"/>
    </row>
    <row r="80" spans="2:8" s="37" customFormat="1" x14ac:dyDescent="0.2">
      <c r="B80" s="37" t="s">
        <v>76</v>
      </c>
    </row>
    <row r="81" spans="2:7" s="37" customFormat="1" x14ac:dyDescent="0.2">
      <c r="B81" s="36"/>
    </row>
    <row r="82" spans="2:7" s="37" customFormat="1" x14ac:dyDescent="0.2">
      <c r="B82" s="36"/>
    </row>
    <row r="83" spans="2:7" s="37" customFormat="1" ht="12.75" customHeight="1" x14ac:dyDescent="0.25">
      <c r="B83" s="36"/>
      <c r="C83" s="60" t="s">
        <v>78</v>
      </c>
      <c r="D83" s="60"/>
      <c r="E83" s="60"/>
      <c r="F83" s="60" t="s">
        <v>79</v>
      </c>
    </row>
    <row r="84" spans="2:7" s="37" customFormat="1" ht="13.5" customHeight="1" x14ac:dyDescent="0.25">
      <c r="B84" s="36"/>
      <c r="C84" s="60" t="s">
        <v>80</v>
      </c>
      <c r="D84" s="60"/>
      <c r="E84" s="60"/>
      <c r="F84" s="60" t="s">
        <v>81</v>
      </c>
    </row>
    <row r="85" spans="2:7" s="37" customFormat="1" x14ac:dyDescent="0.2">
      <c r="B85" s="36"/>
    </row>
    <row r="86" spans="2:7" s="37" customFormat="1" ht="15" x14ac:dyDescent="0.25">
      <c r="B86" s="36"/>
      <c r="G86" s="60"/>
    </row>
    <row r="87" spans="2:7" s="37" customFormat="1" ht="15" x14ac:dyDescent="0.25">
      <c r="B87" s="36"/>
      <c r="G87" s="60"/>
    </row>
    <row r="88" spans="2:7" s="37" customFormat="1" ht="15" x14ac:dyDescent="0.25">
      <c r="G88" s="60"/>
    </row>
    <row r="89" spans="2:7" s="37" customFormat="1" x14ac:dyDescent="0.2">
      <c r="B89" s="36"/>
    </row>
    <row r="90" spans="2:7" s="37" customFormat="1" x14ac:dyDescent="0.2">
      <c r="B90" s="36"/>
    </row>
    <row r="91" spans="2:7" s="37" customFormat="1" x14ac:dyDescent="0.2">
      <c r="B91" s="36"/>
    </row>
    <row r="92" spans="2:7" s="37" customFormat="1" x14ac:dyDescent="0.2">
      <c r="B92" s="36"/>
    </row>
    <row r="93" spans="2:7" s="37" customFormat="1" x14ac:dyDescent="0.2">
      <c r="B93" s="36"/>
    </row>
    <row r="94" spans="2:7" s="37" customFormat="1" x14ac:dyDescent="0.2">
      <c r="B94" s="36"/>
    </row>
    <row r="95" spans="2:7" s="37" customFormat="1" x14ac:dyDescent="0.2">
      <c r="B95" s="36"/>
    </row>
    <row r="96" spans="2:7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Fiscal</cp:lastModifiedBy>
  <cp:lastPrinted>2025-01-30T17:12:44Z</cp:lastPrinted>
  <dcterms:created xsi:type="dcterms:W3CDTF">2020-01-08T20:55:35Z</dcterms:created>
  <dcterms:modified xsi:type="dcterms:W3CDTF">2025-01-30T17:19:49Z</dcterms:modified>
</cp:coreProperties>
</file>